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iCons_ficha" sheetId="1" r:id="rId1"/>
  </sheets>
  <definedNames>
    <definedName name="_xlnm.Print_Area" localSheetId="0">'CliCons_ficha'!$B$1:$F$65</definedName>
  </definedNames>
  <calcPr fullCalcOnLoad="1"/>
</workbook>
</file>

<file path=xl/sharedStrings.xml><?xml version="1.0" encoding="utf-8"?>
<sst xmlns="http://schemas.openxmlformats.org/spreadsheetml/2006/main" count="161" uniqueCount="69">
  <si>
    <r>
      <rPr>
        <b/>
        <sz val="8"/>
        <color indexed="9"/>
        <rFont val="Arial"/>
        <family val="2"/>
      </rPr>
      <t>Clima Constructivo</t>
    </r>
    <r>
      <rPr>
        <b/>
        <sz val="12"/>
        <color indexed="9"/>
        <rFont val="Arial"/>
        <family val="2"/>
      </rPr>
      <t xml:space="preserve"> ficha WEM 2020</t>
    </r>
  </si>
  <si>
    <r>
      <rPr>
        <b/>
        <i/>
        <sz val="9"/>
        <color indexed="17"/>
        <rFont val="Arial"/>
        <family val="2"/>
      </rPr>
      <t>Paso 1</t>
    </r>
    <r>
      <rPr>
        <i/>
        <sz val="9"/>
        <color indexed="17"/>
        <rFont val="Arial"/>
        <family val="2"/>
      </rPr>
      <t xml:space="preserve">: rellenar los 4 campos generales y </t>
    </r>
    <r>
      <rPr>
        <b/>
        <i/>
        <sz val="9"/>
        <color indexed="17"/>
        <rFont val="Arial"/>
        <family val="2"/>
      </rPr>
      <t>por cada espacio:</t>
    </r>
    <r>
      <rPr>
        <i/>
        <sz val="9"/>
        <color indexed="17"/>
        <rFont val="Arial"/>
        <family val="2"/>
      </rPr>
      <t xml:space="preserve"> número, nombre, superficie, demanda max.(o carga) relativa   en W/m² y/o la total del espacio en W</t>
    </r>
  </si>
  <si>
    <r>
      <rPr>
        <b/>
        <i/>
        <sz val="9"/>
        <color indexed="17"/>
        <rFont val="Arial"/>
        <family val="2"/>
      </rPr>
      <t>Paso 2</t>
    </r>
    <r>
      <rPr>
        <i/>
        <sz val="9"/>
        <color indexed="17"/>
        <rFont val="Arial"/>
        <family val="2"/>
      </rPr>
      <t>: rellenar de cada espacio las medidas de anchura y altura o bien la superficie total de las paredes donde querría ubicar la instalación.</t>
    </r>
  </si>
  <si>
    <t>cliente</t>
  </si>
  <si>
    <t>nombre proyecto</t>
  </si>
  <si>
    <t>tipo de sistema WEM</t>
  </si>
  <si>
    <t>elegir (sistema húmedo o seco) ...</t>
  </si>
  <si>
    <t>temperatura impulsión</t>
  </si>
  <si>
    <t>elegir</t>
  </si>
  <si>
    <t>emisión arcilla:</t>
  </si>
  <si>
    <t>PB</t>
  </si>
  <si>
    <t>espacio</t>
  </si>
  <si>
    <t>superficie</t>
  </si>
  <si>
    <t>demanda (carga) calorífica relativa</t>
  </si>
  <si>
    <t>demanda (carga) absoluta</t>
  </si>
  <si>
    <t>sup. rad.  aprox.</t>
  </si>
  <si>
    <r>
      <rPr>
        <b/>
        <sz val="8"/>
        <color indexed="16"/>
        <rFont val="Arial"/>
        <family val="2"/>
      </rPr>
      <t>ancho</t>
    </r>
    <r>
      <rPr>
        <sz val="8"/>
        <color indexed="16"/>
        <rFont val="Arial"/>
        <family val="2"/>
      </rPr>
      <t xml:space="preserve"> pared(es)</t>
    </r>
  </si>
  <si>
    <r>
      <rPr>
        <b/>
        <sz val="8"/>
        <color indexed="16"/>
        <rFont val="Arial"/>
        <family val="2"/>
      </rPr>
      <t xml:space="preserve">altura </t>
    </r>
    <r>
      <rPr>
        <sz val="8"/>
        <color indexed="16"/>
        <rFont val="Arial"/>
        <family val="2"/>
      </rPr>
      <t>pared(es)</t>
    </r>
  </si>
  <si>
    <r>
      <rPr>
        <b/>
        <sz val="8"/>
        <color indexed="16"/>
        <rFont val="Arial"/>
        <family val="2"/>
      </rPr>
      <t>superficie</t>
    </r>
    <r>
      <rPr>
        <sz val="8"/>
        <color indexed="16"/>
        <rFont val="Arial"/>
        <family val="2"/>
      </rPr>
      <t xml:space="preserve"> pared(es)</t>
    </r>
  </si>
  <si>
    <t>superficie
restante</t>
  </si>
  <si>
    <t>m²</t>
  </si>
  <si>
    <t>W / m²</t>
  </si>
  <si>
    <t>W</t>
  </si>
  <si>
    <t>m</t>
  </si>
  <si>
    <t>0_0</t>
  </si>
  <si>
    <t>ejemplo</t>
  </si>
  <si>
    <t>0_1</t>
  </si>
  <si>
    <t>sala</t>
  </si>
  <si>
    <t>0_2</t>
  </si>
  <si>
    <t>cocina</t>
  </si>
  <si>
    <t>0_3</t>
  </si>
  <si>
    <t>pasillo</t>
  </si>
  <si>
    <t>0_4</t>
  </si>
  <si>
    <t>dorm 1</t>
  </si>
  <si>
    <t>0_5</t>
  </si>
  <si>
    <t>dorm 2</t>
  </si>
  <si>
    <t>0_6</t>
  </si>
  <si>
    <t>baño 1</t>
  </si>
  <si>
    <t>0_7</t>
  </si>
  <si>
    <t>baño 2</t>
  </si>
  <si>
    <t>0_8</t>
  </si>
  <si>
    <t>almacén</t>
  </si>
  <si>
    <t>0_9</t>
  </si>
  <si>
    <t>estudio</t>
  </si>
  <si>
    <t>suma</t>
  </si>
  <si>
    <t>P1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</si>
  <si>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</si>
  <si>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</si>
  <si>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</si>
  <si>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</si>
  <si>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</si>
  <si>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</si>
  <si>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</si>
  <si>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</si>
  <si>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</si>
  <si>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P2</t>
  </si>
  <si>
    <t>2_1</t>
  </si>
  <si>
    <t>2_2</t>
  </si>
  <si>
    <t>2_3</t>
  </si>
  <si>
    <t>2_4</t>
  </si>
  <si>
    <t>2_5</t>
  </si>
  <si>
    <t>2_6</t>
  </si>
  <si>
    <t>2_7</t>
  </si>
  <si>
    <t>2_8</t>
  </si>
  <si>
    <t>2_9</t>
  </si>
  <si>
    <t>P3</t>
  </si>
  <si>
    <t>3_1</t>
  </si>
  <si>
    <t>3_2</t>
  </si>
  <si>
    <t xml:space="preserve">total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</si>
</sst>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&quot;aprox. &quot;00&quot; W/m2&quot;"/>
    <numFmt numFmtId="167" formatCode="@"/>
    <numFmt numFmtId="168" formatCode="0.0"/>
    <numFmt numFmtId="169" formatCode="0"/>
    <numFmt numFmtId="170" formatCode="0.00"/>
    <numFmt numFmtId="171" formatCode="General"/>
  </numFmts>
  <fonts count="25">
    <font>
      <sz val="10"/>
      <name val="Arial"/>
      <family val="2"/>
    </font>
    <font>
      <sz val="10"/>
      <color indexed="16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color indexed="55"/>
      <name val="Arial"/>
      <family val="2"/>
    </font>
    <font>
      <b/>
      <sz val="9"/>
      <color indexed="9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55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8"/>
      <color indexed="55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55"/>
      <name val="Arial"/>
      <family val="2"/>
    </font>
    <font>
      <sz val="10"/>
      <color indexed="59"/>
      <name val="Arial"/>
      <family val="2"/>
    </font>
    <font>
      <sz val="8"/>
      <color indexed="5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2" borderId="0" xfId="0" applyFill="1" applyAlignment="1" applyProtection="1">
      <alignment vertical="center"/>
      <protection/>
    </xf>
    <xf numFmtId="164" fontId="0" fillId="0" borderId="0" xfId="0" applyAlignment="1" applyProtection="1">
      <alignment vertical="center"/>
      <protection locked="0"/>
    </xf>
    <xf numFmtId="164" fontId="1" fillId="0" borderId="0" xfId="0" applyFont="1" applyAlignment="1" applyProtection="1">
      <alignment horizontal="left" vertical="center"/>
      <protection locked="0"/>
    </xf>
    <xf numFmtId="164" fontId="0" fillId="0" borderId="0" xfId="0" applyAlignment="1" applyProtection="1">
      <alignment vertical="center"/>
      <protection/>
    </xf>
    <xf numFmtId="164" fontId="0" fillId="0" borderId="0" xfId="0" applyAlignment="1" applyProtection="1">
      <alignment horizontal="left" vertical="center"/>
      <protection locked="0"/>
    </xf>
    <xf numFmtId="164" fontId="0" fillId="2" borderId="0" xfId="0" applyFill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horizontal="left" vertical="center" wrapText="1"/>
      <protection/>
    </xf>
    <xf numFmtId="164" fontId="4" fillId="4" borderId="0" xfId="0" applyFont="1" applyFill="1" applyBorder="1" applyAlignment="1" applyProtection="1">
      <alignment horizontal="left" vertical="center" wrapText="1" indent="1"/>
      <protection/>
    </xf>
    <xf numFmtId="165" fontId="4" fillId="4" borderId="0" xfId="0" applyNumberFormat="1" applyFont="1" applyFill="1" applyBorder="1" applyAlignment="1" applyProtection="1">
      <alignment horizontal="left" vertical="center" wrapText="1" indent="1"/>
      <protection/>
    </xf>
    <xf numFmtId="164" fontId="1" fillId="2" borderId="0" xfId="0" applyFont="1" applyFill="1" applyAlignment="1" applyProtection="1">
      <alignment horizontal="left" vertical="center"/>
      <protection/>
    </xf>
    <xf numFmtId="164" fontId="0" fillId="2" borderId="0" xfId="0" applyFill="1" applyAlignment="1" applyProtection="1">
      <alignment horizontal="left" vertical="center"/>
      <protection/>
    </xf>
    <xf numFmtId="164" fontId="6" fillId="2" borderId="0" xfId="0" applyFont="1" applyFill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0" fillId="5" borderId="1" xfId="0" applyFont="1" applyFill="1" applyBorder="1" applyAlignment="1" applyProtection="1">
      <alignment horizontal="left" vertical="center"/>
      <protection locked="0"/>
    </xf>
    <xf numFmtId="164" fontId="0" fillId="2" borderId="0" xfId="0" applyFont="1" applyFill="1" applyAlignment="1" applyProtection="1">
      <alignment vertical="center"/>
      <protection/>
    </xf>
    <xf numFmtId="164" fontId="8" fillId="2" borderId="0" xfId="0" applyFont="1" applyFill="1" applyAlignment="1" applyProtection="1">
      <alignment vertical="center"/>
      <protection/>
    </xf>
    <xf numFmtId="164" fontId="9" fillId="2" borderId="0" xfId="0" applyFont="1" applyFill="1" applyAlignment="1" applyProtection="1">
      <alignment horizontal="right" vertical="center"/>
      <protection/>
    </xf>
    <xf numFmtId="166" fontId="9" fillId="2" borderId="0" xfId="0" applyNumberFormat="1" applyFont="1" applyFill="1" applyAlignment="1" applyProtection="1">
      <alignment horizontal="right" vertical="center"/>
      <protection/>
    </xf>
    <xf numFmtId="164" fontId="3" fillId="6" borderId="0" xfId="0" applyFont="1" applyFill="1" applyBorder="1" applyAlignment="1" applyProtection="1">
      <alignment horizontal="left" vertical="center"/>
      <protection/>
    </xf>
    <xf numFmtId="164" fontId="10" fillId="6" borderId="0" xfId="0" applyFont="1" applyFill="1" applyBorder="1" applyAlignment="1" applyProtection="1">
      <alignment horizontal="left" vertical="center" wrapText="1"/>
      <protection/>
    </xf>
    <xf numFmtId="164" fontId="11" fillId="7" borderId="0" xfId="0" applyFont="1" applyFill="1" applyBorder="1" applyAlignment="1" applyProtection="1">
      <alignment horizontal="left" vertical="top" wrapText="1"/>
      <protection/>
    </xf>
    <xf numFmtId="164" fontId="0" fillId="2" borderId="0" xfId="0" applyFill="1" applyAlignment="1" applyProtection="1">
      <alignment horizontal="left" vertical="top"/>
      <protection/>
    </xf>
    <xf numFmtId="164" fontId="9" fillId="4" borderId="0" xfId="0" applyFont="1" applyFill="1" applyBorder="1" applyAlignment="1" applyProtection="1">
      <alignment horizontal="left" vertical="top" wrapText="1"/>
      <protection/>
    </xf>
    <xf numFmtId="164" fontId="12" fillId="7" borderId="0" xfId="0" applyFont="1" applyFill="1" applyBorder="1" applyAlignment="1" applyProtection="1">
      <alignment horizontal="left" vertical="top" wrapText="1"/>
      <protection/>
    </xf>
    <xf numFmtId="164" fontId="13" fillId="7" borderId="0" xfId="0" applyFont="1" applyFill="1" applyBorder="1" applyAlignment="1" applyProtection="1">
      <alignment horizontal="left" vertical="center" wrapText="1"/>
      <protection/>
    </xf>
    <xf numFmtId="164" fontId="14" fillId="4" borderId="0" xfId="0" applyFont="1" applyFill="1" applyBorder="1" applyAlignment="1" applyProtection="1">
      <alignment horizontal="left" vertical="center" wrapText="1"/>
      <protection/>
    </xf>
    <xf numFmtId="167" fontId="15" fillId="2" borderId="0" xfId="0" applyNumberFormat="1" applyFont="1" applyFill="1" applyBorder="1" applyAlignment="1" applyProtection="1">
      <alignment horizontal="left" vertical="center"/>
      <protection/>
    </xf>
    <xf numFmtId="164" fontId="15" fillId="2" borderId="0" xfId="0" applyFont="1" applyFill="1" applyAlignment="1" applyProtection="1">
      <alignment horizontal="left" vertical="center"/>
      <protection/>
    </xf>
    <xf numFmtId="168" fontId="16" fillId="2" borderId="0" xfId="0" applyNumberFormat="1" applyFont="1" applyFill="1" applyAlignment="1" applyProtection="1">
      <alignment horizontal="left" vertical="center"/>
      <protection/>
    </xf>
    <xf numFmtId="169" fontId="16" fillId="2" borderId="0" xfId="0" applyNumberFormat="1" applyFont="1" applyFill="1" applyBorder="1" applyAlignment="1" applyProtection="1">
      <alignment horizontal="left" vertical="center"/>
      <protection/>
    </xf>
    <xf numFmtId="169" fontId="17" fillId="2" borderId="0" xfId="0" applyNumberFormat="1" applyFont="1" applyFill="1" applyBorder="1" applyAlignment="1" applyProtection="1">
      <alignment horizontal="left" vertical="center"/>
      <protection/>
    </xf>
    <xf numFmtId="168" fontId="18" fillId="2" borderId="0" xfId="0" applyNumberFormat="1" applyFont="1" applyFill="1" applyAlignment="1" applyProtection="1">
      <alignment horizontal="left" vertical="center"/>
      <protection/>
    </xf>
    <xf numFmtId="170" fontId="19" fillId="2" borderId="0" xfId="0" applyNumberFormat="1" applyFont="1" applyFill="1" applyAlignment="1" applyProtection="1">
      <alignment horizontal="left" vertical="center"/>
      <protection/>
    </xf>
    <xf numFmtId="168" fontId="19" fillId="2" borderId="0" xfId="0" applyNumberFormat="1" applyFont="1" applyFill="1" applyAlignment="1" applyProtection="1">
      <alignment horizontal="left" vertical="center"/>
      <protection/>
    </xf>
    <xf numFmtId="167" fontId="1" fillId="5" borderId="0" xfId="0" applyNumberFormat="1" applyFont="1" applyFill="1" applyBorder="1" applyAlignment="1" applyProtection="1">
      <alignment horizontal="left" vertical="center"/>
      <protection locked="0"/>
    </xf>
    <xf numFmtId="164" fontId="0" fillId="5" borderId="0" xfId="0" applyFont="1" applyFill="1" applyAlignment="1" applyProtection="1">
      <alignment horizontal="left" vertical="center"/>
      <protection locked="0"/>
    </xf>
    <xf numFmtId="168" fontId="20" fillId="5" borderId="0" xfId="0" applyNumberFormat="1" applyFont="1" applyFill="1" applyAlignment="1" applyProtection="1">
      <alignment horizontal="left" vertical="center"/>
      <protection locked="0"/>
    </xf>
    <xf numFmtId="169" fontId="1" fillId="5" borderId="0" xfId="0" applyNumberFormat="1" applyFont="1" applyFill="1" applyBorder="1" applyAlignment="1" applyProtection="1">
      <alignment horizontal="left" vertical="center"/>
      <protection locked="0"/>
    </xf>
    <xf numFmtId="168" fontId="9" fillId="4" borderId="0" xfId="0" applyNumberFormat="1" applyFont="1" applyFill="1" applyAlignment="1" applyProtection="1">
      <alignment horizontal="left" vertical="center"/>
      <protection/>
    </xf>
    <xf numFmtId="170" fontId="13" fillId="5" borderId="0" xfId="0" applyNumberFormat="1" applyFont="1" applyFill="1" applyAlignment="1" applyProtection="1">
      <alignment horizontal="left" vertical="center"/>
      <protection locked="0"/>
    </xf>
    <xf numFmtId="169" fontId="20" fillId="5" borderId="0" xfId="0" applyNumberFormat="1" applyFont="1" applyFill="1" applyBorder="1" applyAlignment="1" applyProtection="1">
      <alignment horizontal="left" vertical="center"/>
      <protection locked="0"/>
    </xf>
    <xf numFmtId="168" fontId="21" fillId="5" borderId="0" xfId="0" applyNumberFormat="1" applyFont="1" applyFill="1" applyAlignment="1" applyProtection="1">
      <alignment horizontal="left" vertical="center"/>
      <protection locked="0"/>
    </xf>
    <xf numFmtId="170" fontId="1" fillId="5" borderId="0" xfId="0" applyNumberFormat="1" applyFont="1" applyFill="1" applyAlignment="1" applyProtection="1">
      <alignment horizontal="left" vertical="center"/>
      <protection locked="0"/>
    </xf>
    <xf numFmtId="164" fontId="22" fillId="5" borderId="0" xfId="0" applyFont="1" applyFill="1" applyBorder="1" applyAlignment="1" applyProtection="1">
      <alignment horizontal="left" vertical="center"/>
      <protection locked="0"/>
    </xf>
    <xf numFmtId="168" fontId="1" fillId="5" borderId="0" xfId="0" applyNumberFormat="1" applyFont="1" applyFill="1" applyBorder="1" applyAlignment="1" applyProtection="1">
      <alignment horizontal="left" vertical="center"/>
      <protection locked="0"/>
    </xf>
    <xf numFmtId="164" fontId="1" fillId="5" borderId="0" xfId="0" applyFont="1" applyFill="1" applyBorder="1" applyAlignment="1" applyProtection="1">
      <alignment horizontal="left" vertical="center"/>
      <protection locked="0"/>
    </xf>
    <xf numFmtId="164" fontId="6" fillId="7" borderId="0" xfId="0" applyNumberFormat="1" applyFont="1" applyFill="1" applyBorder="1" applyAlignment="1" applyProtection="1">
      <alignment horizontal="left" vertical="center"/>
      <protection/>
    </xf>
    <xf numFmtId="168" fontId="13" fillId="7" borderId="0" xfId="0" applyNumberFormat="1" applyFont="1" applyFill="1" applyBorder="1" applyAlignment="1" applyProtection="1">
      <alignment horizontal="left" vertical="center"/>
      <protection/>
    </xf>
    <xf numFmtId="164" fontId="13" fillId="7" borderId="0" xfId="0" applyFont="1" applyFill="1" applyBorder="1" applyAlignment="1" applyProtection="1">
      <alignment horizontal="left" vertical="center"/>
      <protection/>
    </xf>
    <xf numFmtId="168" fontId="14" fillId="4" borderId="0" xfId="0" applyNumberFormat="1" applyFont="1" applyFill="1" applyBorder="1" applyAlignment="1" applyProtection="1">
      <alignment horizontal="left" vertical="center"/>
      <protection/>
    </xf>
    <xf numFmtId="170" fontId="13" fillId="7" borderId="0" xfId="0" applyNumberFormat="1" applyFont="1" applyFill="1" applyBorder="1" applyAlignment="1" applyProtection="1">
      <alignment horizontal="left" vertical="center"/>
      <protection/>
    </xf>
    <xf numFmtId="167" fontId="23" fillId="2" borderId="0" xfId="0" applyNumberFormat="1" applyFont="1" applyFill="1" applyBorder="1" applyAlignment="1" applyProtection="1">
      <alignment horizontal="left" vertical="center"/>
      <protection/>
    </xf>
    <xf numFmtId="164" fontId="23" fillId="2" borderId="0" xfId="0" applyFont="1" applyFill="1" applyBorder="1" applyAlignment="1" applyProtection="1">
      <alignment horizontal="left" vertical="center"/>
      <protection/>
    </xf>
    <xf numFmtId="168" fontId="1" fillId="2" borderId="0" xfId="0" applyNumberFormat="1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horizontal="left" vertical="center"/>
      <protection/>
    </xf>
    <xf numFmtId="169" fontId="1" fillId="2" borderId="0" xfId="0" applyNumberFormat="1" applyFont="1" applyFill="1" applyBorder="1" applyAlignment="1" applyProtection="1">
      <alignment horizontal="left" vertical="center"/>
      <protection/>
    </xf>
    <xf numFmtId="168" fontId="1" fillId="5" borderId="0" xfId="0" applyNumberFormat="1" applyFont="1" applyFill="1" applyAlignment="1" applyProtection="1">
      <alignment horizontal="left" vertical="center"/>
      <protection locked="0"/>
    </xf>
    <xf numFmtId="167" fontId="24" fillId="5" borderId="0" xfId="0" applyNumberFormat="1" applyFont="1" applyFill="1" applyBorder="1" applyAlignment="1" applyProtection="1">
      <alignment horizontal="left" vertical="center"/>
      <protection locked="0"/>
    </xf>
    <xf numFmtId="164" fontId="1" fillId="2" borderId="0" xfId="0" applyFont="1" applyFill="1" applyAlignment="1" applyProtection="1">
      <alignment horizontal="left" vertical="center"/>
      <protection locked="0"/>
    </xf>
    <xf numFmtId="164" fontId="0" fillId="2" borderId="0" xfId="0" applyFill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33"/>
      <rgbColor rgb="00000080"/>
      <rgbColor rgb="00808000"/>
      <rgbColor rgb="00800080"/>
      <rgbColor rgb="00008080"/>
      <rgbColor rgb="00C0C0C0"/>
      <rgbColor rgb="00669966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4824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D11" sqref="D11"/>
    </sheetView>
  </sheetViews>
  <sheetFormatPr defaultColWidth="10.28125" defaultRowHeight="12.75"/>
  <cols>
    <col min="1" max="1" width="35.140625" style="1" customWidth="1"/>
    <col min="2" max="3" width="12.57421875" style="2" customWidth="1"/>
    <col min="4" max="6" width="12.57421875" style="3" customWidth="1"/>
    <col min="7" max="7" width="4.28125" style="1" customWidth="1"/>
    <col min="8" max="8" width="8.00390625" style="4" customWidth="1"/>
    <col min="9" max="11" width="8.00390625" style="5" customWidth="1"/>
    <col min="12" max="12" width="8.00390625" style="4" customWidth="1"/>
    <col min="13" max="13" width="64.8515625" style="1" customWidth="1"/>
    <col min="14" max="14" width="64.8515625" style="6" customWidth="1"/>
    <col min="15" max="16384" width="11.57421875" style="2" customWidth="1"/>
  </cols>
  <sheetData>
    <row r="1" spans="1:14" s="4" customFormat="1" ht="53.25" customHeight="1">
      <c r="A1" s="1"/>
      <c r="B1" s="7" t="s">
        <v>0</v>
      </c>
      <c r="C1" s="8" t="s">
        <v>1</v>
      </c>
      <c r="D1" s="8"/>
      <c r="E1" s="8"/>
      <c r="F1" s="8"/>
      <c r="G1" s="1"/>
      <c r="H1" s="9" t="s">
        <v>2</v>
      </c>
      <c r="I1" s="9"/>
      <c r="J1" s="9"/>
      <c r="K1" s="9"/>
      <c r="L1" s="9"/>
      <c r="M1" s="1"/>
      <c r="N1" s="1"/>
    </row>
    <row r="2" spans="1:14" s="4" customFormat="1" ht="12.75">
      <c r="A2" s="1"/>
      <c r="B2" s="1"/>
      <c r="C2" s="1"/>
      <c r="D2" s="10"/>
      <c r="E2" s="10"/>
      <c r="F2" s="10"/>
      <c r="G2" s="1"/>
      <c r="H2" s="1"/>
      <c r="I2" s="11"/>
      <c r="J2" s="11"/>
      <c r="K2" s="11"/>
      <c r="L2" s="1"/>
      <c r="M2" s="1"/>
      <c r="N2" s="1"/>
    </row>
    <row r="3" spans="1:14" s="4" customFormat="1" ht="12.75" customHeight="1">
      <c r="A3" s="1"/>
      <c r="B3" s="12" t="s">
        <v>3</v>
      </c>
      <c r="C3" s="13"/>
      <c r="D3" s="14"/>
      <c r="E3" s="14"/>
      <c r="F3" s="14"/>
      <c r="G3" s="1"/>
      <c r="H3" s="1"/>
      <c r="I3" s="11"/>
      <c r="J3" s="11"/>
      <c r="K3" s="11"/>
      <c r="L3" s="1"/>
      <c r="M3" s="1"/>
      <c r="N3" s="1"/>
    </row>
    <row r="4" spans="1:14" s="4" customFormat="1" ht="12.75" customHeight="1">
      <c r="A4" s="1"/>
      <c r="B4" s="15" t="s">
        <v>4</v>
      </c>
      <c r="C4" s="16"/>
      <c r="D4" s="14"/>
      <c r="E4" s="14"/>
      <c r="F4" s="14"/>
      <c r="G4" s="1"/>
      <c r="H4" s="1"/>
      <c r="I4" s="11"/>
      <c r="J4" s="11"/>
      <c r="K4" s="11"/>
      <c r="L4" s="1"/>
      <c r="M4" s="1"/>
      <c r="N4" s="1"/>
    </row>
    <row r="5" spans="1:14" s="4" customFormat="1" ht="12.75" customHeight="1">
      <c r="A5" s="1"/>
      <c r="B5" s="15" t="s">
        <v>5</v>
      </c>
      <c r="C5" s="16"/>
      <c r="D5" s="14" t="s">
        <v>6</v>
      </c>
      <c r="E5" s="14"/>
      <c r="F5" s="14"/>
      <c r="G5" s="1"/>
      <c r="H5" s="1"/>
      <c r="I5" s="11"/>
      <c r="J5" s="11"/>
      <c r="K5" s="11"/>
      <c r="L5" s="1"/>
      <c r="M5" s="1"/>
      <c r="N5" s="1"/>
    </row>
    <row r="6" spans="1:14" s="4" customFormat="1" ht="12.75" customHeight="1">
      <c r="A6" s="1"/>
      <c r="B6" s="15" t="s">
        <v>7</v>
      </c>
      <c r="C6" s="16"/>
      <c r="D6" s="14" t="s">
        <v>8</v>
      </c>
      <c r="E6" s="17" t="s">
        <v>9</v>
      </c>
      <c r="F6" s="18">
        <f>IF($D$6=35,90,IF($D$6=45,180,0.000001))</f>
        <v>1E-06</v>
      </c>
      <c r="G6" s="11"/>
      <c r="H6" s="11"/>
      <c r="I6" s="11"/>
      <c r="J6" s="11"/>
      <c r="K6" s="11"/>
      <c r="L6" s="1"/>
      <c r="M6" s="1"/>
      <c r="N6" s="1"/>
    </row>
    <row r="7" spans="1:14" s="4" customFormat="1" ht="44.25" customHeight="1">
      <c r="A7" s="1"/>
      <c r="B7" s="1"/>
      <c r="C7" s="1"/>
      <c r="D7" s="10"/>
      <c r="E7" s="10"/>
      <c r="F7" s="10"/>
      <c r="G7" s="1"/>
      <c r="H7" s="1"/>
      <c r="I7" s="11"/>
      <c r="J7" s="11"/>
      <c r="K7" s="11"/>
      <c r="L7" s="1"/>
      <c r="M7" s="1"/>
      <c r="N7" s="1"/>
    </row>
    <row r="8" spans="1:14" s="4" customFormat="1" ht="23.25" customHeight="1">
      <c r="A8" s="1"/>
      <c r="B8" s="19" t="s">
        <v>10</v>
      </c>
      <c r="C8" s="20" t="s">
        <v>11</v>
      </c>
      <c r="D8" s="21" t="s">
        <v>12</v>
      </c>
      <c r="E8" s="21" t="s">
        <v>13</v>
      </c>
      <c r="F8" s="21" t="s">
        <v>14</v>
      </c>
      <c r="G8" s="22"/>
      <c r="H8" s="23" t="s">
        <v>15</v>
      </c>
      <c r="I8" s="24" t="s">
        <v>16</v>
      </c>
      <c r="J8" s="24" t="s">
        <v>17</v>
      </c>
      <c r="K8" s="24" t="s">
        <v>18</v>
      </c>
      <c r="L8" s="23" t="s">
        <v>19</v>
      </c>
      <c r="M8" s="1"/>
      <c r="N8" s="1"/>
    </row>
    <row r="9" spans="1:14" s="4" customFormat="1" ht="23.25" customHeight="1">
      <c r="A9" s="1"/>
      <c r="B9" s="19"/>
      <c r="C9" s="20"/>
      <c r="D9" s="25" t="s">
        <v>20</v>
      </c>
      <c r="E9" s="25" t="s">
        <v>21</v>
      </c>
      <c r="F9" s="25" t="s">
        <v>22</v>
      </c>
      <c r="G9" s="11"/>
      <c r="H9" s="26" t="s">
        <v>20</v>
      </c>
      <c r="I9" s="25" t="s">
        <v>23</v>
      </c>
      <c r="J9" s="25" t="s">
        <v>23</v>
      </c>
      <c r="K9" s="25" t="s">
        <v>20</v>
      </c>
      <c r="L9" s="26" t="s">
        <v>20</v>
      </c>
      <c r="M9" s="1"/>
      <c r="N9" s="1"/>
    </row>
    <row r="10" spans="1:14" s="4" customFormat="1" ht="12.75" customHeight="1">
      <c r="A10" s="1"/>
      <c r="B10" s="27" t="s">
        <v>24</v>
      </c>
      <c r="C10" s="28" t="s">
        <v>25</v>
      </c>
      <c r="D10" s="29">
        <v>20.8</v>
      </c>
      <c r="E10" s="30">
        <v>50</v>
      </c>
      <c r="F10" s="31">
        <f>D10*E10</f>
        <v>1040</v>
      </c>
      <c r="G10" s="11"/>
      <c r="H10" s="32"/>
      <c r="I10" s="33">
        <v>4.55</v>
      </c>
      <c r="J10" s="33">
        <v>2.83</v>
      </c>
      <c r="K10" s="34">
        <f>I10*J10</f>
        <v>12.8765</v>
      </c>
      <c r="L10" s="32"/>
      <c r="M10" s="1"/>
      <c r="N10" s="1"/>
    </row>
    <row r="11" spans="2:12" ht="12.75" customHeight="1">
      <c r="B11" s="35" t="s">
        <v>26</v>
      </c>
      <c r="C11" s="36" t="s">
        <v>27</v>
      </c>
      <c r="D11" s="37"/>
      <c r="E11" s="38"/>
      <c r="F11" s="38"/>
      <c r="G11" s="11"/>
      <c r="H11" s="39">
        <f aca="true" t="shared" si="0" ref="H11:H20">F11/$F$6</f>
        <v>0</v>
      </c>
      <c r="I11" s="40"/>
      <c r="J11" s="40"/>
      <c r="K11" s="38"/>
      <c r="L11" s="39">
        <f aca="true" t="shared" si="1" ref="L11:L20">K11-H11</f>
        <v>0</v>
      </c>
    </row>
    <row r="12" spans="2:12" ht="12.75" customHeight="1">
      <c r="B12" s="35" t="s">
        <v>28</v>
      </c>
      <c r="C12" s="36" t="s">
        <v>29</v>
      </c>
      <c r="D12" s="37"/>
      <c r="E12" s="38"/>
      <c r="F12" s="38"/>
      <c r="G12" s="11"/>
      <c r="H12" s="39">
        <f t="shared" si="0"/>
        <v>0</v>
      </c>
      <c r="I12" s="40"/>
      <c r="J12" s="40"/>
      <c r="K12" s="38"/>
      <c r="L12" s="39">
        <f t="shared" si="1"/>
        <v>0</v>
      </c>
    </row>
    <row r="13" spans="2:12" ht="12.75" customHeight="1">
      <c r="B13" s="35" t="s">
        <v>30</v>
      </c>
      <c r="C13" s="36" t="s">
        <v>31</v>
      </c>
      <c r="D13" s="37"/>
      <c r="E13" s="38"/>
      <c r="F13" s="38"/>
      <c r="G13" s="11"/>
      <c r="H13" s="39">
        <f t="shared" si="0"/>
        <v>0</v>
      </c>
      <c r="I13" s="40"/>
      <c r="J13" s="40"/>
      <c r="K13" s="41"/>
      <c r="L13" s="39">
        <f t="shared" si="1"/>
        <v>0</v>
      </c>
    </row>
    <row r="14" spans="2:12" ht="12.75" customHeight="1">
      <c r="B14" s="35" t="s">
        <v>32</v>
      </c>
      <c r="C14" s="36" t="s">
        <v>33</v>
      </c>
      <c r="D14" s="37"/>
      <c r="E14" s="38"/>
      <c r="F14" s="38"/>
      <c r="G14" s="11"/>
      <c r="H14" s="39">
        <f t="shared" si="0"/>
        <v>0</v>
      </c>
      <c r="I14" s="40"/>
      <c r="J14" s="40"/>
      <c r="K14" s="38"/>
      <c r="L14" s="39">
        <f t="shared" si="1"/>
        <v>0</v>
      </c>
    </row>
    <row r="15" spans="2:12" ht="12.75" customHeight="1">
      <c r="B15" s="35" t="s">
        <v>34</v>
      </c>
      <c r="C15" s="36" t="s">
        <v>35</v>
      </c>
      <c r="D15" s="42"/>
      <c r="E15" s="38"/>
      <c r="F15" s="38"/>
      <c r="G15" s="11"/>
      <c r="H15" s="39">
        <f t="shared" si="0"/>
        <v>0</v>
      </c>
      <c r="I15" s="43"/>
      <c r="J15" s="43"/>
      <c r="K15" s="41"/>
      <c r="L15" s="39">
        <f t="shared" si="1"/>
        <v>0</v>
      </c>
    </row>
    <row r="16" spans="2:12" ht="12.75" customHeight="1">
      <c r="B16" s="35" t="s">
        <v>36</v>
      </c>
      <c r="C16" s="36" t="s">
        <v>37</v>
      </c>
      <c r="D16" s="37"/>
      <c r="E16" s="38"/>
      <c r="F16" s="38"/>
      <c r="G16" s="11"/>
      <c r="H16" s="39">
        <f t="shared" si="0"/>
        <v>0</v>
      </c>
      <c r="I16" s="40"/>
      <c r="J16" s="40"/>
      <c r="K16" s="38"/>
      <c r="L16" s="39">
        <f t="shared" si="1"/>
        <v>0</v>
      </c>
    </row>
    <row r="17" spans="2:12" ht="12.75" customHeight="1">
      <c r="B17" s="35" t="s">
        <v>38</v>
      </c>
      <c r="C17" s="36" t="s">
        <v>39</v>
      </c>
      <c r="D17" s="42"/>
      <c r="E17" s="38"/>
      <c r="F17" s="38"/>
      <c r="G17" s="11"/>
      <c r="H17" s="39">
        <f t="shared" si="0"/>
        <v>0</v>
      </c>
      <c r="I17" s="43"/>
      <c r="J17" s="43"/>
      <c r="K17" s="41"/>
      <c r="L17" s="39">
        <f t="shared" si="1"/>
        <v>0</v>
      </c>
    </row>
    <row r="18" spans="2:12" ht="12.75" customHeight="1">
      <c r="B18" s="35" t="s">
        <v>40</v>
      </c>
      <c r="C18" s="36" t="s">
        <v>41</v>
      </c>
      <c r="D18" s="42"/>
      <c r="E18" s="38"/>
      <c r="F18" s="38"/>
      <c r="G18" s="11"/>
      <c r="H18" s="39">
        <f t="shared" si="0"/>
        <v>0</v>
      </c>
      <c r="I18" s="43"/>
      <c r="J18" s="43"/>
      <c r="K18" s="41"/>
      <c r="L18" s="39">
        <f t="shared" si="1"/>
        <v>0</v>
      </c>
    </row>
    <row r="19" spans="2:12" ht="12.75" customHeight="1">
      <c r="B19" s="35" t="s">
        <v>42</v>
      </c>
      <c r="C19" s="36" t="s">
        <v>43</v>
      </c>
      <c r="D19" s="37"/>
      <c r="E19" s="38"/>
      <c r="F19" s="38"/>
      <c r="G19" s="11"/>
      <c r="H19" s="39">
        <f t="shared" si="0"/>
        <v>0</v>
      </c>
      <c r="I19" s="40"/>
      <c r="J19" s="40"/>
      <c r="K19" s="38"/>
      <c r="L19" s="39">
        <f t="shared" si="1"/>
        <v>0</v>
      </c>
    </row>
    <row r="20" spans="2:12" ht="12.75" customHeight="1">
      <c r="B20" s="35"/>
      <c r="C20" s="44"/>
      <c r="D20" s="45"/>
      <c r="E20" s="46"/>
      <c r="F20" s="38"/>
      <c r="G20" s="11"/>
      <c r="H20" s="39">
        <f t="shared" si="0"/>
        <v>0</v>
      </c>
      <c r="I20" s="43"/>
      <c r="J20" s="43"/>
      <c r="K20" s="38"/>
      <c r="L20" s="39">
        <f t="shared" si="1"/>
        <v>0</v>
      </c>
    </row>
    <row r="21" spans="1:14" s="4" customFormat="1" ht="12.75" customHeight="1">
      <c r="A21" s="1"/>
      <c r="B21" s="47">
        <f>B8</f>
        <v>0</v>
      </c>
      <c r="C21" s="47" t="s">
        <v>44</v>
      </c>
      <c r="D21" s="48">
        <f>SUM(D11:D20)</f>
        <v>0</v>
      </c>
      <c r="E21" s="49"/>
      <c r="F21" s="49">
        <f>SUM(F11:F20)</f>
        <v>0</v>
      </c>
      <c r="G21" s="11"/>
      <c r="H21" s="50">
        <f>SUM(H11:H20)</f>
        <v>0</v>
      </c>
      <c r="I21" s="51"/>
      <c r="J21" s="51"/>
      <c r="K21" s="48">
        <f>SUM(K11:K20)</f>
        <v>0</v>
      </c>
      <c r="L21" s="50">
        <f>SUM(L11:L20)</f>
        <v>0</v>
      </c>
      <c r="M21" s="1"/>
      <c r="N21" s="1"/>
    </row>
    <row r="22" spans="1:14" s="4" customFormat="1" ht="6" customHeight="1">
      <c r="A22" s="1"/>
      <c r="B22" s="52"/>
      <c r="C22" s="53"/>
      <c r="D22" s="54"/>
      <c r="E22" s="55"/>
      <c r="F22" s="56"/>
      <c r="G22" s="11"/>
      <c r="H22" s="54"/>
      <c r="I22" s="54"/>
      <c r="J22" s="54"/>
      <c r="K22" s="54"/>
      <c r="L22" s="54"/>
      <c r="M22" s="1"/>
      <c r="N22" s="1"/>
    </row>
    <row r="23" spans="1:14" s="4" customFormat="1" ht="23.25" customHeight="1">
      <c r="A23" s="1"/>
      <c r="B23" s="19" t="s">
        <v>45</v>
      </c>
      <c r="C23" s="20" t="s">
        <v>11</v>
      </c>
      <c r="D23" s="21" t="s">
        <v>12</v>
      </c>
      <c r="E23" s="21" t="s">
        <v>13</v>
      </c>
      <c r="F23" s="21" t="s">
        <v>14</v>
      </c>
      <c r="G23" s="22"/>
      <c r="H23" s="23" t="s">
        <v>15</v>
      </c>
      <c r="I23" s="24" t="s">
        <v>16</v>
      </c>
      <c r="J23" s="24" t="s">
        <v>17</v>
      </c>
      <c r="K23" s="24" t="s">
        <v>18</v>
      </c>
      <c r="L23" s="23" t="s">
        <v>19</v>
      </c>
      <c r="M23" s="1"/>
      <c r="N23" s="1"/>
    </row>
    <row r="24" spans="1:14" s="4" customFormat="1" ht="23.25" customHeight="1">
      <c r="A24" s="1"/>
      <c r="B24" s="19"/>
      <c r="C24" s="20"/>
      <c r="D24" s="25" t="s">
        <v>20</v>
      </c>
      <c r="E24" s="25" t="s">
        <v>21</v>
      </c>
      <c r="F24" s="25" t="s">
        <v>22</v>
      </c>
      <c r="G24" s="11"/>
      <c r="H24" s="26" t="s">
        <v>20</v>
      </c>
      <c r="I24" s="25" t="s">
        <v>23</v>
      </c>
      <c r="J24" s="25" t="s">
        <v>23</v>
      </c>
      <c r="K24" s="25" t="s">
        <v>20</v>
      </c>
      <c r="L24" s="26" t="s">
        <v>20</v>
      </c>
      <c r="M24" s="1"/>
      <c r="N24" s="1"/>
    </row>
    <row r="25" spans="2:12" ht="12.75" customHeight="1">
      <c r="B25" s="35" t="s">
        <v>46</v>
      </c>
      <c r="C25" s="36" t="s">
        <v>27</v>
      </c>
      <c r="D25" s="57"/>
      <c r="E25" s="38"/>
      <c r="F25" s="38">
        <f aca="true" t="shared" si="2" ref="F25:F34">D25*E25</f>
        <v>0</v>
      </c>
      <c r="G25" s="11"/>
      <c r="H25" s="39">
        <f aca="true" t="shared" si="3" ref="H25:H34">F25/$F$6</f>
        <v>0</v>
      </c>
      <c r="I25" s="43"/>
      <c r="J25" s="43"/>
      <c r="K25" s="38">
        <f aca="true" t="shared" si="4" ref="K25:K34">I25*J25</f>
        <v>0</v>
      </c>
      <c r="L25" s="39">
        <f aca="true" t="shared" si="5" ref="L25:L34">K25-H25</f>
        <v>0</v>
      </c>
    </row>
    <row r="26" spans="2:12" ht="12.75" customHeight="1">
      <c r="B26" s="35" t="s">
        <v>47</v>
      </c>
      <c r="C26" s="36" t="s">
        <v>29</v>
      </c>
      <c r="D26" s="57"/>
      <c r="E26" s="38"/>
      <c r="F26" s="38">
        <f t="shared" si="2"/>
        <v>0</v>
      </c>
      <c r="G26" s="11"/>
      <c r="H26" s="39">
        <f t="shared" si="3"/>
        <v>0</v>
      </c>
      <c r="I26" s="43"/>
      <c r="J26" s="43"/>
      <c r="K26" s="38">
        <f t="shared" si="4"/>
        <v>0</v>
      </c>
      <c r="L26" s="39">
        <f t="shared" si="5"/>
        <v>0</v>
      </c>
    </row>
    <row r="27" spans="2:12" ht="12.75" customHeight="1">
      <c r="B27" s="35" t="s">
        <v>48</v>
      </c>
      <c r="C27" s="36" t="s">
        <v>31</v>
      </c>
      <c r="D27" s="57"/>
      <c r="E27" s="38"/>
      <c r="F27" s="38">
        <f t="shared" si="2"/>
        <v>0</v>
      </c>
      <c r="G27" s="11"/>
      <c r="H27" s="39">
        <f t="shared" si="3"/>
        <v>0</v>
      </c>
      <c r="I27" s="43"/>
      <c r="J27" s="43"/>
      <c r="K27" s="38">
        <f t="shared" si="4"/>
        <v>0</v>
      </c>
      <c r="L27" s="39">
        <f t="shared" si="5"/>
        <v>0</v>
      </c>
    </row>
    <row r="28" spans="2:12" ht="12.75" customHeight="1">
      <c r="B28" s="35" t="s">
        <v>49</v>
      </c>
      <c r="C28" s="36" t="s">
        <v>33</v>
      </c>
      <c r="D28" s="57"/>
      <c r="E28" s="43"/>
      <c r="F28" s="38">
        <f t="shared" si="2"/>
        <v>0</v>
      </c>
      <c r="G28" s="11"/>
      <c r="H28" s="39">
        <f t="shared" si="3"/>
        <v>0</v>
      </c>
      <c r="I28" s="43"/>
      <c r="J28" s="43"/>
      <c r="K28" s="38">
        <f t="shared" si="4"/>
        <v>0</v>
      </c>
      <c r="L28" s="39">
        <f t="shared" si="5"/>
        <v>0</v>
      </c>
    </row>
    <row r="29" spans="2:12" ht="12.75" customHeight="1">
      <c r="B29" s="35" t="s">
        <v>50</v>
      </c>
      <c r="C29" s="36" t="s">
        <v>35</v>
      </c>
      <c r="D29" s="57"/>
      <c r="E29" s="43"/>
      <c r="F29" s="38">
        <f t="shared" si="2"/>
        <v>0</v>
      </c>
      <c r="G29" s="11"/>
      <c r="H29" s="39">
        <f t="shared" si="3"/>
        <v>0</v>
      </c>
      <c r="I29" s="43"/>
      <c r="J29" s="43"/>
      <c r="K29" s="38">
        <f t="shared" si="4"/>
        <v>0</v>
      </c>
      <c r="L29" s="39">
        <f t="shared" si="5"/>
        <v>0</v>
      </c>
    </row>
    <row r="30" spans="2:12" ht="12.75" customHeight="1">
      <c r="B30" s="35" t="s">
        <v>51</v>
      </c>
      <c r="C30" s="36" t="s">
        <v>37</v>
      </c>
      <c r="D30" s="45"/>
      <c r="E30" s="46"/>
      <c r="F30" s="38">
        <f t="shared" si="2"/>
        <v>0</v>
      </c>
      <c r="G30" s="11"/>
      <c r="H30" s="39">
        <f t="shared" si="3"/>
        <v>0</v>
      </c>
      <c r="I30" s="43"/>
      <c r="J30" s="43"/>
      <c r="K30" s="38">
        <f t="shared" si="4"/>
        <v>0</v>
      </c>
      <c r="L30" s="39">
        <f t="shared" si="5"/>
        <v>0</v>
      </c>
    </row>
    <row r="31" spans="2:12" ht="12.75" customHeight="1">
      <c r="B31" s="35" t="s">
        <v>52</v>
      </c>
      <c r="C31" s="36" t="s">
        <v>39</v>
      </c>
      <c r="D31" s="45"/>
      <c r="E31" s="46"/>
      <c r="F31" s="38">
        <f t="shared" si="2"/>
        <v>0</v>
      </c>
      <c r="G31" s="11"/>
      <c r="H31" s="39">
        <f t="shared" si="3"/>
        <v>0</v>
      </c>
      <c r="I31" s="43"/>
      <c r="J31" s="43"/>
      <c r="K31" s="38">
        <f t="shared" si="4"/>
        <v>0</v>
      </c>
      <c r="L31" s="39">
        <f t="shared" si="5"/>
        <v>0</v>
      </c>
    </row>
    <row r="32" spans="2:12" ht="12.75" customHeight="1">
      <c r="B32" s="35" t="s">
        <v>53</v>
      </c>
      <c r="C32" s="36" t="s">
        <v>41</v>
      </c>
      <c r="D32" s="45"/>
      <c r="E32" s="46"/>
      <c r="F32" s="38">
        <f t="shared" si="2"/>
        <v>0</v>
      </c>
      <c r="G32" s="11"/>
      <c r="H32" s="39">
        <f t="shared" si="3"/>
        <v>0</v>
      </c>
      <c r="I32" s="43"/>
      <c r="J32" s="43"/>
      <c r="K32" s="38">
        <f t="shared" si="4"/>
        <v>0</v>
      </c>
      <c r="L32" s="39">
        <f t="shared" si="5"/>
        <v>0</v>
      </c>
    </row>
    <row r="33" spans="2:12" ht="12.75" customHeight="1">
      <c r="B33" s="35" t="s">
        <v>54</v>
      </c>
      <c r="C33" s="36" t="s">
        <v>43</v>
      </c>
      <c r="D33" s="45"/>
      <c r="E33" s="46"/>
      <c r="F33" s="38">
        <f t="shared" si="2"/>
        <v>0</v>
      </c>
      <c r="G33" s="11"/>
      <c r="H33" s="39">
        <f t="shared" si="3"/>
        <v>0</v>
      </c>
      <c r="I33" s="43"/>
      <c r="J33" s="43"/>
      <c r="K33" s="38">
        <f t="shared" si="4"/>
        <v>0</v>
      </c>
      <c r="L33" s="39">
        <f t="shared" si="5"/>
        <v>0</v>
      </c>
    </row>
    <row r="34" spans="2:12" ht="12.75" customHeight="1">
      <c r="B34" s="58"/>
      <c r="C34" s="44"/>
      <c r="D34" s="45"/>
      <c r="E34" s="46"/>
      <c r="F34" s="38">
        <f t="shared" si="2"/>
        <v>0</v>
      </c>
      <c r="G34" s="11"/>
      <c r="H34" s="39">
        <f t="shared" si="3"/>
        <v>0</v>
      </c>
      <c r="I34" s="43"/>
      <c r="J34" s="43"/>
      <c r="K34" s="38">
        <f t="shared" si="4"/>
        <v>0</v>
      </c>
      <c r="L34" s="39">
        <f t="shared" si="5"/>
        <v>0</v>
      </c>
    </row>
    <row r="35" spans="1:14" s="4" customFormat="1" ht="12.75" customHeight="1">
      <c r="A35" s="1"/>
      <c r="B35" s="47">
        <f>B23</f>
        <v>0</v>
      </c>
      <c r="C35" s="47" t="s">
        <v>44</v>
      </c>
      <c r="D35" s="48">
        <f>SUM(D25:D34)</f>
        <v>0</v>
      </c>
      <c r="E35" s="49"/>
      <c r="F35" s="49">
        <f>SUM(F25:F34)</f>
        <v>0</v>
      </c>
      <c r="G35" s="11"/>
      <c r="H35" s="50">
        <f>SUM(H25:H34)</f>
        <v>0</v>
      </c>
      <c r="I35" s="51"/>
      <c r="J35" s="51"/>
      <c r="K35" s="48">
        <f>SUM(K25:K34)</f>
        <v>0</v>
      </c>
      <c r="L35" s="50">
        <f>SUM(L25:L34)</f>
        <v>0</v>
      </c>
      <c r="M35" s="1"/>
      <c r="N35" s="1"/>
    </row>
    <row r="36" spans="1:14" s="4" customFormat="1" ht="6" customHeight="1">
      <c r="A36" s="1"/>
      <c r="B36" s="52"/>
      <c r="C36" s="53"/>
      <c r="D36" s="54"/>
      <c r="E36" s="55"/>
      <c r="F36" s="56"/>
      <c r="G36" s="11"/>
      <c r="H36" s="54"/>
      <c r="I36" s="54"/>
      <c r="J36" s="54"/>
      <c r="K36" s="54"/>
      <c r="L36" s="54"/>
      <c r="M36" s="1"/>
      <c r="N36" s="1"/>
    </row>
    <row r="37" spans="1:14" s="4" customFormat="1" ht="23.25" customHeight="1">
      <c r="A37" s="1"/>
      <c r="B37" s="19" t="s">
        <v>55</v>
      </c>
      <c r="C37" s="20" t="s">
        <v>11</v>
      </c>
      <c r="D37" s="21" t="s">
        <v>12</v>
      </c>
      <c r="E37" s="21" t="s">
        <v>13</v>
      </c>
      <c r="F37" s="21" t="s">
        <v>14</v>
      </c>
      <c r="G37" s="22"/>
      <c r="H37" s="23" t="s">
        <v>15</v>
      </c>
      <c r="I37" s="24" t="s">
        <v>16</v>
      </c>
      <c r="J37" s="24" t="s">
        <v>17</v>
      </c>
      <c r="K37" s="24" t="s">
        <v>18</v>
      </c>
      <c r="L37" s="23" t="s">
        <v>19</v>
      </c>
      <c r="M37" s="1"/>
      <c r="N37" s="1"/>
    </row>
    <row r="38" spans="1:14" s="4" customFormat="1" ht="23.25" customHeight="1">
      <c r="A38" s="1"/>
      <c r="B38" s="19"/>
      <c r="C38" s="20"/>
      <c r="D38" s="25" t="s">
        <v>20</v>
      </c>
      <c r="E38" s="25" t="s">
        <v>21</v>
      </c>
      <c r="F38" s="25" t="s">
        <v>22</v>
      </c>
      <c r="G38" s="11"/>
      <c r="H38" s="26" t="s">
        <v>20</v>
      </c>
      <c r="I38" s="25" t="s">
        <v>23</v>
      </c>
      <c r="J38" s="25" t="s">
        <v>23</v>
      </c>
      <c r="K38" s="25" t="s">
        <v>20</v>
      </c>
      <c r="L38" s="26" t="s">
        <v>20</v>
      </c>
      <c r="M38" s="1"/>
      <c r="N38" s="1"/>
    </row>
    <row r="39" spans="2:12" ht="12.75" customHeight="1">
      <c r="B39" s="35" t="s">
        <v>56</v>
      </c>
      <c r="C39" s="36" t="s">
        <v>27</v>
      </c>
      <c r="D39" s="57"/>
      <c r="E39" s="38"/>
      <c r="F39" s="38">
        <f aca="true" t="shared" si="6" ref="F39:F48">D39*E39</f>
        <v>0</v>
      </c>
      <c r="G39" s="11"/>
      <c r="H39" s="39">
        <f aca="true" t="shared" si="7" ref="H39:H48">F39/$F$6</f>
        <v>0</v>
      </c>
      <c r="I39" s="43"/>
      <c r="J39" s="43"/>
      <c r="K39" s="38">
        <f aca="true" t="shared" si="8" ref="K39:K48">I39*J39</f>
        <v>0</v>
      </c>
      <c r="L39" s="39">
        <f aca="true" t="shared" si="9" ref="L39:L48">K39-H39</f>
        <v>0</v>
      </c>
    </row>
    <row r="40" spans="2:12" ht="12.75" customHeight="1">
      <c r="B40" s="35" t="s">
        <v>57</v>
      </c>
      <c r="C40" s="36" t="s">
        <v>29</v>
      </c>
      <c r="D40" s="57"/>
      <c r="E40" s="38"/>
      <c r="F40" s="38">
        <f t="shared" si="6"/>
        <v>0</v>
      </c>
      <c r="G40" s="11"/>
      <c r="H40" s="39">
        <f t="shared" si="7"/>
        <v>0</v>
      </c>
      <c r="I40" s="43"/>
      <c r="J40" s="43"/>
      <c r="K40" s="38">
        <f t="shared" si="8"/>
        <v>0</v>
      </c>
      <c r="L40" s="39">
        <f t="shared" si="9"/>
        <v>0</v>
      </c>
    </row>
    <row r="41" spans="2:12" ht="12.75" customHeight="1">
      <c r="B41" s="35" t="s">
        <v>58</v>
      </c>
      <c r="C41" s="36" t="s">
        <v>31</v>
      </c>
      <c r="D41" s="57"/>
      <c r="E41" s="38"/>
      <c r="F41" s="38">
        <f t="shared" si="6"/>
        <v>0</v>
      </c>
      <c r="G41" s="11"/>
      <c r="H41" s="39">
        <f t="shared" si="7"/>
        <v>0</v>
      </c>
      <c r="I41" s="43"/>
      <c r="J41" s="43"/>
      <c r="K41" s="38">
        <f t="shared" si="8"/>
        <v>0</v>
      </c>
      <c r="L41" s="39">
        <f t="shared" si="9"/>
        <v>0</v>
      </c>
    </row>
    <row r="42" spans="2:12" ht="12.75" customHeight="1">
      <c r="B42" s="35" t="s">
        <v>59</v>
      </c>
      <c r="C42" s="36" t="s">
        <v>33</v>
      </c>
      <c r="D42" s="57"/>
      <c r="E42" s="43"/>
      <c r="F42" s="38">
        <f t="shared" si="6"/>
        <v>0</v>
      </c>
      <c r="G42" s="11"/>
      <c r="H42" s="39">
        <f t="shared" si="7"/>
        <v>0</v>
      </c>
      <c r="I42" s="43"/>
      <c r="J42" s="43"/>
      <c r="K42" s="38">
        <f t="shared" si="8"/>
        <v>0</v>
      </c>
      <c r="L42" s="39">
        <f t="shared" si="9"/>
        <v>0</v>
      </c>
    </row>
    <row r="43" spans="2:12" ht="12.75" customHeight="1">
      <c r="B43" s="35" t="s">
        <v>60</v>
      </c>
      <c r="C43" s="36" t="s">
        <v>35</v>
      </c>
      <c r="D43" s="57"/>
      <c r="E43" s="43"/>
      <c r="F43" s="38">
        <f t="shared" si="6"/>
        <v>0</v>
      </c>
      <c r="G43" s="11"/>
      <c r="H43" s="39">
        <f t="shared" si="7"/>
        <v>0</v>
      </c>
      <c r="I43" s="43"/>
      <c r="J43" s="43"/>
      <c r="K43" s="38">
        <f t="shared" si="8"/>
        <v>0</v>
      </c>
      <c r="L43" s="39">
        <f t="shared" si="9"/>
        <v>0</v>
      </c>
    </row>
    <row r="44" spans="2:12" ht="12.75" customHeight="1">
      <c r="B44" s="35" t="s">
        <v>61</v>
      </c>
      <c r="C44" s="36" t="s">
        <v>37</v>
      </c>
      <c r="D44" s="45"/>
      <c r="E44" s="46"/>
      <c r="F44" s="38">
        <f t="shared" si="6"/>
        <v>0</v>
      </c>
      <c r="G44" s="11"/>
      <c r="H44" s="39">
        <f t="shared" si="7"/>
        <v>0</v>
      </c>
      <c r="I44" s="43"/>
      <c r="J44" s="43"/>
      <c r="K44" s="38">
        <f t="shared" si="8"/>
        <v>0</v>
      </c>
      <c r="L44" s="39">
        <f t="shared" si="9"/>
        <v>0</v>
      </c>
    </row>
    <row r="45" spans="2:12" ht="12.75" customHeight="1">
      <c r="B45" s="35" t="s">
        <v>62</v>
      </c>
      <c r="C45" s="36" t="s">
        <v>39</v>
      </c>
      <c r="D45" s="45"/>
      <c r="E45" s="46"/>
      <c r="F45" s="38">
        <f t="shared" si="6"/>
        <v>0</v>
      </c>
      <c r="G45" s="11"/>
      <c r="H45" s="39">
        <f t="shared" si="7"/>
        <v>0</v>
      </c>
      <c r="I45" s="43"/>
      <c r="J45" s="43"/>
      <c r="K45" s="38">
        <f t="shared" si="8"/>
        <v>0</v>
      </c>
      <c r="L45" s="39">
        <f t="shared" si="9"/>
        <v>0</v>
      </c>
    </row>
    <row r="46" spans="2:12" ht="12.75" customHeight="1">
      <c r="B46" s="35" t="s">
        <v>63</v>
      </c>
      <c r="C46" s="36" t="s">
        <v>41</v>
      </c>
      <c r="D46" s="45"/>
      <c r="E46" s="46"/>
      <c r="F46" s="38">
        <f t="shared" si="6"/>
        <v>0</v>
      </c>
      <c r="G46" s="11"/>
      <c r="H46" s="39">
        <f t="shared" si="7"/>
        <v>0</v>
      </c>
      <c r="I46" s="43"/>
      <c r="J46" s="43"/>
      <c r="K46" s="38">
        <f t="shared" si="8"/>
        <v>0</v>
      </c>
      <c r="L46" s="39">
        <f t="shared" si="9"/>
        <v>0</v>
      </c>
    </row>
    <row r="47" spans="2:12" ht="12.75" customHeight="1">
      <c r="B47" s="35" t="s">
        <v>64</v>
      </c>
      <c r="C47" s="36" t="s">
        <v>43</v>
      </c>
      <c r="D47" s="45"/>
      <c r="E47" s="46"/>
      <c r="F47" s="38">
        <f t="shared" si="6"/>
        <v>0</v>
      </c>
      <c r="G47" s="11"/>
      <c r="H47" s="39">
        <f t="shared" si="7"/>
        <v>0</v>
      </c>
      <c r="I47" s="43"/>
      <c r="J47" s="43"/>
      <c r="K47" s="38">
        <f t="shared" si="8"/>
        <v>0</v>
      </c>
      <c r="L47" s="39">
        <f t="shared" si="9"/>
        <v>0</v>
      </c>
    </row>
    <row r="48" spans="2:12" ht="12.75" customHeight="1">
      <c r="B48" s="58"/>
      <c r="C48" s="44"/>
      <c r="D48" s="45"/>
      <c r="E48" s="46"/>
      <c r="F48" s="38">
        <f t="shared" si="6"/>
        <v>0</v>
      </c>
      <c r="G48" s="11"/>
      <c r="H48" s="39">
        <f t="shared" si="7"/>
        <v>0</v>
      </c>
      <c r="I48" s="43"/>
      <c r="J48" s="43"/>
      <c r="K48" s="38">
        <f t="shared" si="8"/>
        <v>0</v>
      </c>
      <c r="L48" s="39">
        <f t="shared" si="9"/>
        <v>0</v>
      </c>
    </row>
    <row r="49" spans="1:14" s="4" customFormat="1" ht="12.75" customHeight="1">
      <c r="A49" s="1"/>
      <c r="B49" s="47">
        <f>B37</f>
        <v>0</v>
      </c>
      <c r="C49" s="47" t="s">
        <v>44</v>
      </c>
      <c r="D49" s="48">
        <f>SUM(D39:D48)</f>
        <v>0</v>
      </c>
      <c r="E49" s="49"/>
      <c r="F49" s="49">
        <f>SUM(F39:F48)</f>
        <v>0</v>
      </c>
      <c r="G49" s="11"/>
      <c r="H49" s="50">
        <f>SUM(H39:H48)</f>
        <v>0</v>
      </c>
      <c r="I49" s="51"/>
      <c r="J49" s="51"/>
      <c r="K49" s="48">
        <f>SUM(K39:K48)</f>
        <v>0</v>
      </c>
      <c r="L49" s="50">
        <f>SUM(L39:L48)</f>
        <v>0</v>
      </c>
      <c r="M49" s="1"/>
      <c r="N49" s="1"/>
    </row>
    <row r="50" spans="1:14" s="4" customFormat="1" ht="6" customHeight="1">
      <c r="A50" s="1"/>
      <c r="B50" s="52"/>
      <c r="C50" s="53"/>
      <c r="D50" s="54"/>
      <c r="E50" s="55"/>
      <c r="F50" s="56"/>
      <c r="G50" s="11"/>
      <c r="H50" s="54"/>
      <c r="I50" s="54"/>
      <c r="J50" s="54"/>
      <c r="K50" s="54"/>
      <c r="L50" s="54"/>
      <c r="M50" s="1"/>
      <c r="N50" s="1"/>
    </row>
    <row r="51" spans="1:14" s="4" customFormat="1" ht="23.25" customHeight="1">
      <c r="A51" s="1"/>
      <c r="B51" s="19" t="s">
        <v>65</v>
      </c>
      <c r="C51" s="20" t="s">
        <v>11</v>
      </c>
      <c r="D51" s="21" t="s">
        <v>12</v>
      </c>
      <c r="E51" s="21" t="s">
        <v>13</v>
      </c>
      <c r="F51" s="21" t="s">
        <v>14</v>
      </c>
      <c r="G51" s="22"/>
      <c r="H51" s="23" t="s">
        <v>15</v>
      </c>
      <c r="I51" s="24" t="s">
        <v>16</v>
      </c>
      <c r="J51" s="24" t="s">
        <v>17</v>
      </c>
      <c r="K51" s="24" t="s">
        <v>18</v>
      </c>
      <c r="L51" s="23" t="s">
        <v>19</v>
      </c>
      <c r="M51" s="1"/>
      <c r="N51" s="1"/>
    </row>
    <row r="52" spans="1:14" s="4" customFormat="1" ht="23.25" customHeight="1">
      <c r="A52" s="1"/>
      <c r="B52" s="19"/>
      <c r="C52" s="20"/>
      <c r="D52" s="25" t="s">
        <v>20</v>
      </c>
      <c r="E52" s="25" t="s">
        <v>21</v>
      </c>
      <c r="F52" s="25" t="s">
        <v>22</v>
      </c>
      <c r="G52" s="11"/>
      <c r="H52" s="26" t="s">
        <v>20</v>
      </c>
      <c r="I52" s="25" t="s">
        <v>23</v>
      </c>
      <c r="J52" s="25" t="s">
        <v>23</v>
      </c>
      <c r="K52" s="25" t="s">
        <v>20</v>
      </c>
      <c r="L52" s="26" t="s">
        <v>20</v>
      </c>
      <c r="M52" s="1"/>
      <c r="N52" s="1"/>
    </row>
    <row r="53" spans="2:12" ht="12.75" customHeight="1">
      <c r="B53" s="35" t="s">
        <v>66</v>
      </c>
      <c r="C53" s="36" t="s">
        <v>27</v>
      </c>
      <c r="D53" s="57"/>
      <c r="E53" s="38"/>
      <c r="F53" s="38">
        <f aca="true" t="shared" si="10" ref="F53:F62">D53*E53</f>
        <v>0</v>
      </c>
      <c r="G53" s="11"/>
      <c r="H53" s="39">
        <f aca="true" t="shared" si="11" ref="H53:H62">F53/$F$6</f>
        <v>0</v>
      </c>
      <c r="I53" s="43"/>
      <c r="J53" s="43"/>
      <c r="K53" s="38">
        <f aca="true" t="shared" si="12" ref="K53:K62">I53*J53</f>
        <v>0</v>
      </c>
      <c r="L53" s="39">
        <f aca="true" t="shared" si="13" ref="L53:L62">K53-H53</f>
        <v>0</v>
      </c>
    </row>
    <row r="54" spans="2:12" ht="12.75" customHeight="1">
      <c r="B54" s="35" t="s">
        <v>67</v>
      </c>
      <c r="C54" s="36" t="s">
        <v>29</v>
      </c>
      <c r="D54" s="57"/>
      <c r="E54" s="38"/>
      <c r="F54" s="38">
        <f t="shared" si="10"/>
        <v>0</v>
      </c>
      <c r="G54" s="11"/>
      <c r="H54" s="39">
        <f t="shared" si="11"/>
        <v>0</v>
      </c>
      <c r="I54" s="43"/>
      <c r="J54" s="43"/>
      <c r="K54" s="38">
        <f t="shared" si="12"/>
        <v>0</v>
      </c>
      <c r="L54" s="39">
        <f t="shared" si="13"/>
        <v>0</v>
      </c>
    </row>
    <row r="55" spans="2:12" ht="12.75" customHeight="1">
      <c r="B55" s="35" t="s">
        <v>67</v>
      </c>
      <c r="C55" s="36" t="s">
        <v>31</v>
      </c>
      <c r="D55" s="57"/>
      <c r="E55" s="38"/>
      <c r="F55" s="38">
        <f t="shared" si="10"/>
        <v>0</v>
      </c>
      <c r="G55" s="11"/>
      <c r="H55" s="39">
        <f t="shared" si="11"/>
        <v>0</v>
      </c>
      <c r="I55" s="43"/>
      <c r="J55" s="43"/>
      <c r="K55" s="38">
        <f t="shared" si="12"/>
        <v>0</v>
      </c>
      <c r="L55" s="39">
        <f t="shared" si="13"/>
        <v>0</v>
      </c>
    </row>
    <row r="56" spans="2:12" ht="12.75" customHeight="1">
      <c r="B56" s="35" t="s">
        <v>59</v>
      </c>
      <c r="C56" s="36" t="s">
        <v>33</v>
      </c>
      <c r="D56" s="57"/>
      <c r="E56" s="43"/>
      <c r="F56" s="38">
        <f t="shared" si="10"/>
        <v>0</v>
      </c>
      <c r="G56" s="11"/>
      <c r="H56" s="39">
        <f t="shared" si="11"/>
        <v>0</v>
      </c>
      <c r="I56" s="43"/>
      <c r="J56" s="43"/>
      <c r="K56" s="38">
        <f t="shared" si="12"/>
        <v>0</v>
      </c>
      <c r="L56" s="39">
        <f t="shared" si="13"/>
        <v>0</v>
      </c>
    </row>
    <row r="57" spans="2:12" ht="12.75" customHeight="1">
      <c r="B57" s="35" t="s">
        <v>60</v>
      </c>
      <c r="C57" s="36" t="s">
        <v>35</v>
      </c>
      <c r="D57" s="57"/>
      <c r="E57" s="43"/>
      <c r="F57" s="38">
        <f t="shared" si="10"/>
        <v>0</v>
      </c>
      <c r="G57" s="11"/>
      <c r="H57" s="39">
        <f t="shared" si="11"/>
        <v>0</v>
      </c>
      <c r="I57" s="43"/>
      <c r="J57" s="43"/>
      <c r="K57" s="38">
        <f t="shared" si="12"/>
        <v>0</v>
      </c>
      <c r="L57" s="39">
        <f t="shared" si="13"/>
        <v>0</v>
      </c>
    </row>
    <row r="58" spans="2:12" ht="12.75" customHeight="1">
      <c r="B58" s="35" t="s">
        <v>61</v>
      </c>
      <c r="C58" s="36" t="s">
        <v>37</v>
      </c>
      <c r="D58" s="45"/>
      <c r="E58" s="46"/>
      <c r="F58" s="38">
        <f t="shared" si="10"/>
        <v>0</v>
      </c>
      <c r="G58" s="11"/>
      <c r="H58" s="39">
        <f t="shared" si="11"/>
        <v>0</v>
      </c>
      <c r="I58" s="43"/>
      <c r="J58" s="43"/>
      <c r="K58" s="38">
        <f t="shared" si="12"/>
        <v>0</v>
      </c>
      <c r="L58" s="39">
        <f t="shared" si="13"/>
        <v>0</v>
      </c>
    </row>
    <row r="59" spans="2:12" ht="12.75" customHeight="1">
      <c r="B59" s="35" t="s">
        <v>62</v>
      </c>
      <c r="C59" s="36" t="s">
        <v>39</v>
      </c>
      <c r="D59" s="45"/>
      <c r="E59" s="46"/>
      <c r="F59" s="38">
        <f t="shared" si="10"/>
        <v>0</v>
      </c>
      <c r="G59" s="11"/>
      <c r="H59" s="39">
        <f t="shared" si="11"/>
        <v>0</v>
      </c>
      <c r="I59" s="43"/>
      <c r="J59" s="43"/>
      <c r="K59" s="38">
        <f t="shared" si="12"/>
        <v>0</v>
      </c>
      <c r="L59" s="39">
        <f t="shared" si="13"/>
        <v>0</v>
      </c>
    </row>
    <row r="60" spans="2:12" ht="12.75" customHeight="1">
      <c r="B60" s="35" t="s">
        <v>63</v>
      </c>
      <c r="C60" s="36" t="s">
        <v>41</v>
      </c>
      <c r="D60" s="45"/>
      <c r="E60" s="46"/>
      <c r="F60" s="38">
        <f t="shared" si="10"/>
        <v>0</v>
      </c>
      <c r="G60" s="11"/>
      <c r="H60" s="39">
        <f t="shared" si="11"/>
        <v>0</v>
      </c>
      <c r="I60" s="43"/>
      <c r="J60" s="43"/>
      <c r="K60" s="38">
        <f t="shared" si="12"/>
        <v>0</v>
      </c>
      <c r="L60" s="39">
        <f t="shared" si="13"/>
        <v>0</v>
      </c>
    </row>
    <row r="61" spans="2:12" ht="12.75" customHeight="1">
      <c r="B61" s="35" t="s">
        <v>64</v>
      </c>
      <c r="C61" s="36" t="s">
        <v>43</v>
      </c>
      <c r="D61" s="45"/>
      <c r="E61" s="46"/>
      <c r="F61" s="38">
        <f t="shared" si="10"/>
        <v>0</v>
      </c>
      <c r="G61" s="11"/>
      <c r="H61" s="39">
        <f t="shared" si="11"/>
        <v>0</v>
      </c>
      <c r="I61" s="43"/>
      <c r="J61" s="43"/>
      <c r="K61" s="38">
        <f t="shared" si="12"/>
        <v>0</v>
      </c>
      <c r="L61" s="39">
        <f t="shared" si="13"/>
        <v>0</v>
      </c>
    </row>
    <row r="62" spans="2:12" ht="12.75" customHeight="1">
      <c r="B62" s="58"/>
      <c r="C62" s="44"/>
      <c r="D62" s="45"/>
      <c r="E62" s="46"/>
      <c r="F62" s="38">
        <f t="shared" si="10"/>
        <v>0</v>
      </c>
      <c r="G62" s="11"/>
      <c r="H62" s="39">
        <f t="shared" si="11"/>
        <v>0</v>
      </c>
      <c r="I62" s="43"/>
      <c r="J62" s="43"/>
      <c r="K62" s="38">
        <f t="shared" si="12"/>
        <v>0</v>
      </c>
      <c r="L62" s="39">
        <f t="shared" si="13"/>
        <v>0</v>
      </c>
    </row>
    <row r="63" spans="1:14" s="4" customFormat="1" ht="12.75" customHeight="1">
      <c r="A63" s="1"/>
      <c r="B63" s="47">
        <f>B51</f>
        <v>0</v>
      </c>
      <c r="C63" s="47" t="s">
        <v>44</v>
      </c>
      <c r="D63" s="48">
        <f>SUM(D53:D62)</f>
        <v>0</v>
      </c>
      <c r="E63" s="49"/>
      <c r="F63" s="49">
        <f>SUM(F53:F62)</f>
        <v>0</v>
      </c>
      <c r="G63" s="11"/>
      <c r="H63" s="50">
        <f>SUM(H53:H62)</f>
        <v>0</v>
      </c>
      <c r="I63" s="51"/>
      <c r="J63" s="51"/>
      <c r="K63" s="48">
        <f>SUM(K53:K62)</f>
        <v>0</v>
      </c>
      <c r="L63" s="50">
        <f>SUM(L53:L62)</f>
        <v>0</v>
      </c>
      <c r="M63" s="1"/>
      <c r="N63" s="1"/>
    </row>
    <row r="64" spans="1:14" s="4" customFormat="1" ht="6" customHeight="1">
      <c r="A64" s="1"/>
      <c r="B64" s="52"/>
      <c r="C64" s="53"/>
      <c r="D64" s="54"/>
      <c r="E64" s="55"/>
      <c r="F64" s="56"/>
      <c r="G64" s="11"/>
      <c r="H64" s="54"/>
      <c r="I64" s="54"/>
      <c r="J64" s="54"/>
      <c r="K64" s="54"/>
      <c r="L64" s="54"/>
      <c r="M64" s="1"/>
      <c r="N64" s="1"/>
    </row>
    <row r="65" spans="1:14" s="4" customFormat="1" ht="12.75" customHeight="1">
      <c r="A65" s="1"/>
      <c r="B65" s="47"/>
      <c r="C65" s="47" t="s">
        <v>68</v>
      </c>
      <c r="D65" s="48">
        <f>D63+D49+D35+D21</f>
        <v>0</v>
      </c>
      <c r="E65" s="49"/>
      <c r="F65" s="49">
        <f>F63+F49+F35+F21</f>
        <v>0</v>
      </c>
      <c r="G65" s="11"/>
      <c r="H65" s="50">
        <f>H63+H49+H35+H21</f>
        <v>0</v>
      </c>
      <c r="I65" s="51"/>
      <c r="J65" s="51"/>
      <c r="K65" s="48">
        <f>K63+K49+K35+K21</f>
        <v>0</v>
      </c>
      <c r="L65" s="50">
        <f>L63+L49+L35+L21</f>
        <v>0</v>
      </c>
      <c r="M65" s="1"/>
      <c r="N65" s="1"/>
    </row>
    <row r="66" spans="1:13" s="6" customFormat="1" ht="245.25" customHeight="1">
      <c r="A66" s="1"/>
      <c r="D66" s="59"/>
      <c r="E66" s="59"/>
      <c r="F66" s="59"/>
      <c r="G66" s="1"/>
      <c r="H66" s="1"/>
      <c r="I66" s="60"/>
      <c r="J66" s="60"/>
      <c r="K66" s="60"/>
      <c r="L66" s="1"/>
      <c r="M66" s="1"/>
    </row>
  </sheetData>
  <sheetProtection password="C7B1" sheet="1" selectLockedCells="1"/>
  <mergeCells count="5">
    <mergeCell ref="C1:F1"/>
    <mergeCell ref="H1:L1"/>
    <mergeCell ref="D3:F3"/>
    <mergeCell ref="D4:F4"/>
    <mergeCell ref="D5:F5"/>
  </mergeCells>
  <dataValidations count="3">
    <dataValidation type="list" operator="equal" allowBlank="1" showErrorMessage="1" sqref="E5:F5">
      <formula1>"elegir,tubo flexible + revoco in situ,tubo preformado + revoco in situ,elemento prefabricado de arcilla con tubo"</formula1>
    </dataValidation>
    <dataValidation type="list" operator="equal" showInputMessage="1" promptTitle="según fuente de energía" prompt="35º &gt; renovables (aerotermia etc.)&#10;45º &gt; fósiles (gas natural etc.)" sqref="D6">
      <formula1>"elegir,35,45"</formula1>
    </dataValidation>
    <dataValidation type="list" operator="equal" allowBlank="1" showErrorMessage="1" sqref="D5">
      <formula1>"elegir (sistema húmedo o seco) ...,tubo preformado + revoco in situ,elemento prefabricado de arcilla con tubo"</formula1>
    </dataValidation>
  </dataValidations>
  <printOptions horizontalCentered="1" verticalCentered="1"/>
  <pageMargins left="0.7875" right="0.7875" top="0.39375" bottom="0.39375" header="0.5118055555555555" footer="0.5118055555555555"/>
  <pageSetup firstPageNumber="1" useFirstPageNumber="1"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2020-01-17T21:14:52Z</dcterms:modified>
  <cp:category/>
  <cp:version/>
  <cp:contentType/>
  <cp:contentStatus/>
  <cp:revision>12</cp:revision>
</cp:coreProperties>
</file>